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270" windowWidth="14115" windowHeight="5265"/>
  </bookViews>
  <sheets>
    <sheet name="Matriz indicadores 2020" sheetId="1" r:id="rId1"/>
    <sheet name="CONCEPTO" sheetId="2" r:id="rId2"/>
    <sheet name="Hoja3" sheetId="3" r:id="rId3"/>
  </sheets>
  <calcPr calcId="144525"/>
</workbook>
</file>

<file path=xl/calcChain.xml><?xml version="1.0" encoding="utf-8"?>
<calcChain xmlns="http://schemas.openxmlformats.org/spreadsheetml/2006/main">
  <c r="E61" i="1" l="1"/>
  <c r="E49" i="1"/>
  <c r="E37" i="1"/>
  <c r="E27" i="1"/>
  <c r="E15" i="1"/>
  <c r="G61" i="1" l="1"/>
  <c r="F61" i="1"/>
  <c r="E64" i="1" l="1"/>
  <c r="G49" i="1" l="1"/>
  <c r="F49" i="1"/>
  <c r="G37" i="1"/>
  <c r="F37" i="1"/>
  <c r="G27" i="1"/>
  <c r="F27" i="1"/>
  <c r="G15" i="1"/>
  <c r="F15" i="1"/>
  <c r="G64" i="1" l="1"/>
  <c r="F64" i="1"/>
</calcChain>
</file>

<file path=xl/sharedStrings.xml><?xml version="1.0" encoding="utf-8"?>
<sst xmlns="http://schemas.openxmlformats.org/spreadsheetml/2006/main" count="96" uniqueCount="70">
  <si>
    <t>% CUMPL</t>
  </si>
  <si>
    <t>No. BENEF.</t>
  </si>
  <si>
    <t>RECURSO INVERTIDO</t>
  </si>
  <si>
    <t>TOTALES POR INDICADOR</t>
  </si>
  <si>
    <t>ACCIONES: OBRA O SERVICIO PROPUESTOS</t>
  </si>
  <si>
    <t>ACCIONES: OBRA O SERVICIO PROPUESTO</t>
  </si>
  <si>
    <t>EVALUACIÓN DE INDICADORES DE DESEMPEÑO</t>
  </si>
  <si>
    <t xml:space="preserve">NOMBRE DEL INDICADOR 1: </t>
  </si>
  <si>
    <t>UNIDAD RESPONSABLE:</t>
  </si>
  <si>
    <t xml:space="preserve">NOMBRE DEL INDICADOR 2: </t>
  </si>
  <si>
    <t xml:space="preserve">NOMBRE DEL INDICADOR 3: </t>
  </si>
  <si>
    <t xml:space="preserve">NOMBRE DEL INDICADOR 4: </t>
  </si>
  <si>
    <t>TOTALES CUMPLIMIENTO DE LA UR</t>
  </si>
  <si>
    <t>No.</t>
  </si>
  <si>
    <r>
      <rPr>
        <b/>
        <sz val="11"/>
        <color theme="1"/>
        <rFont val="Calibri"/>
        <family val="2"/>
        <scheme val="minor"/>
      </rPr>
      <t>No</t>
    </r>
    <r>
      <rPr>
        <sz val="11"/>
        <color theme="1"/>
        <rFont val="Calibri"/>
        <family val="2"/>
        <scheme val="minor"/>
      </rPr>
      <t>.</t>
    </r>
  </si>
  <si>
    <r>
      <rPr>
        <b/>
        <sz val="14"/>
        <color theme="1"/>
        <rFont val="Calibri"/>
        <family val="2"/>
        <scheme val="minor"/>
      </rPr>
      <t>El INDICADOR</t>
    </r>
    <r>
      <rPr>
        <sz val="11"/>
        <color theme="1"/>
        <rFont val="Calibri"/>
        <family val="2"/>
        <scheme val="minor"/>
      </rPr>
      <t xml:space="preserve">
Es una variable cuantitativa (o bien, cualitativa) que permite verificar la evolución del proyecto o proceso por una intervención (pública, en este caso) relativo a lo que se está planeando y, desde luego, al objetivo específico planteado. Este apartado de la ficha consta de TRES campos: Nombre del indicador, OBJETIVO del mismo, cantidad de beneficiados. 
</t>
    </r>
    <r>
      <rPr>
        <b/>
        <sz val="14"/>
        <color theme="1"/>
        <rFont val="Calibri"/>
        <family val="2"/>
        <scheme val="minor"/>
      </rPr>
      <t>Ejemplo:</t>
    </r>
    <r>
      <rPr>
        <sz val="11"/>
        <color theme="1"/>
        <rFont val="Calibri"/>
        <family val="2"/>
        <scheme val="minor"/>
      </rPr>
      <t xml:space="preserve">
   </t>
    </r>
    <r>
      <rPr>
        <b/>
        <sz val="11"/>
        <color theme="1"/>
        <rFont val="Calibri"/>
        <family val="2"/>
        <scheme val="minor"/>
      </rPr>
      <t>NOMBRE</t>
    </r>
    <r>
      <rPr>
        <sz val="11"/>
        <color theme="1"/>
        <rFont val="Calibri"/>
        <family val="2"/>
        <scheme val="minor"/>
      </rPr>
      <t xml:space="preserve">:                          Número de mujeres beneficiadas 
   </t>
    </r>
    <r>
      <rPr>
        <b/>
        <sz val="11"/>
        <color theme="1"/>
        <rFont val="Calibri"/>
        <family val="2"/>
        <scheme val="minor"/>
      </rPr>
      <t>OBJETIVO ESPECIFICO</t>
    </r>
    <r>
      <rPr>
        <sz val="11"/>
        <color theme="1"/>
        <rFont val="Calibri"/>
        <family val="2"/>
        <scheme val="minor"/>
      </rPr>
      <t xml:space="preserve">:   Este indicador se refiere a la cobertura de apoyos brindados por los 
                                               Programas sociales, en este caso "Ofrecer 2000 apoyos a mujeres en situación
                                               de vulnerabilidad. 
  </t>
    </r>
    <r>
      <rPr>
        <b/>
        <sz val="11"/>
        <color theme="1"/>
        <rFont val="Calibri"/>
        <family val="2"/>
        <scheme val="minor"/>
      </rPr>
      <t>CANTIDAD DE BENEFICIARIOS</t>
    </r>
    <r>
      <rPr>
        <sz val="11"/>
        <color theme="1"/>
        <rFont val="Calibri"/>
        <family val="2"/>
        <scheme val="minor"/>
      </rPr>
      <t xml:space="preserve">:   Número (500) de mujeres beneficiadas por trimestre / Total esperado 2000 (Meta)
</t>
    </r>
  </si>
  <si>
    <t>META 1</t>
  </si>
  <si>
    <t>RESULTADO O EVIDENCIA</t>
  </si>
  <si>
    <t>META 2</t>
  </si>
  <si>
    <t xml:space="preserve">RESULTADO O EVIDENCIA </t>
  </si>
  <si>
    <t>META 3</t>
  </si>
  <si>
    <t>META 4</t>
  </si>
  <si>
    <t>FICHA TÉCNICA/MATRIZ DE INDICADORES DE DESEMPEÑO 2020</t>
  </si>
  <si>
    <t>EVALUACION ACUMULADA 2020</t>
  </si>
  <si>
    <r>
      <rPr>
        <b/>
        <sz val="11"/>
        <color theme="1"/>
        <rFont val="Calibri"/>
        <family val="2"/>
        <scheme val="minor"/>
      </rPr>
      <t>OBSERVACIONES</t>
    </r>
    <r>
      <rPr>
        <sz val="11"/>
        <color theme="1"/>
        <rFont val="Calibri"/>
        <family val="2"/>
        <scheme val="minor"/>
      </rPr>
      <t xml:space="preserve">: </t>
    </r>
  </si>
  <si>
    <t>PERIODO: TRIMESTRAL ABRIL - JUNIO 2020</t>
  </si>
  <si>
    <t>DEPENDENCIA: DESARROLLO HUMANO</t>
  </si>
  <si>
    <t>DEPARTAMENTO DE DEPORTES</t>
  </si>
  <si>
    <t>META 5</t>
  </si>
  <si>
    <t xml:space="preserve">NOMBRE DEL INDICADOR 5: </t>
  </si>
  <si>
    <t xml:space="preserve">   _____________________________________________                              NOMBRE Y FIRMA                                                                                              RESPONSABLE DEL DEPARTAMENTO DE DEPORTES</t>
  </si>
  <si>
    <t>Agendar reuniones con el Consejo Municipal del Deporte con la finalidad de tomar decisiones en pro del deporte.</t>
  </si>
  <si>
    <t>Municipalizacion de ligas deportivas existentes.</t>
  </si>
  <si>
    <t>Realizar exhibiciones deportivas de calidad</t>
  </si>
  <si>
    <t>Gestionar capacitaciones para instructores del municipio.</t>
  </si>
  <si>
    <t>Conformar escuelas de iniciacion deportiva en nuestro municipio.</t>
  </si>
  <si>
    <t>Agendar reuniones conforme a los tiempos de los integrantes del COMUDE con la finalidad de que asistan en su mayoria y tomar mejores decisiones.</t>
  </si>
  <si>
    <t>Realizar propuestas a favor del deporte del municipio a los integrantes del consejo.</t>
  </si>
  <si>
    <t>Aplicar acuerdos tomados en reuniones del COMUDE.</t>
  </si>
  <si>
    <t>Agendar reunion con las ligas deportivas existentes en el municipio.</t>
  </si>
  <si>
    <t>Acudir a las reuniones con las diferentes ligas con la finalidad de realizar propuestas para trabajar en equipo en pro del deporte del municipio.</t>
  </si>
  <si>
    <t>Realizar propuesta de reacomodo de categorias en todas las ligas, en especial en la disciplina del futbol.</t>
  </si>
  <si>
    <t>Municipalizacion de ligas.</t>
  </si>
  <si>
    <t>Elaborar programa anual de exhibiciones deportivas.</t>
  </si>
  <si>
    <t>Trabajar en equipo para gestionar recursos y a la vez organizar el evento, con la intencion de brindar un gran espectaculo a la ciudadania.</t>
  </si>
  <si>
    <t>Investigar capacitaciones que ofrece CODE Jalisco para el año 2020.</t>
  </si>
  <si>
    <t>Sondear de las capacitaciones ofrecidas con el objetivo de saber cuales son las mas convenientes para nuestro municipio.</t>
  </si>
  <si>
    <t>Agendar y solicitar fechas posibles ante el CODE, para poder traer las capacitaciones a nuestro municipio.</t>
  </si>
  <si>
    <t>Realizar promocion e invitaciones a instructores interesados</t>
  </si>
  <si>
    <t>Analizar en el departamento las posibles disciplinas en las cuales es conveniente tener un Centro de Iniciación Deportiva.</t>
  </si>
  <si>
    <t>Buscar personas interesadas en colaborar con los Centros de Iniciacion Deportiva que se acordaron abrir.</t>
  </si>
  <si>
    <t>Trabajar en la gestion para conseguir convenios con organizaciones o instituciones que favorezcan al Centro de Iniciacion Deportiva que se pretende abrir.</t>
  </si>
  <si>
    <t>Realizar promocion de las Escuelas de Iniciacion Deportiva aprobadas</t>
  </si>
  <si>
    <t>Porcentaje de avance en la aplicación de la agenda de trabajo  para el Consejo Municipal del Deporte.</t>
  </si>
  <si>
    <t>Porcentaje de avance en la operación del programa de ligas deportivas Municipales</t>
  </si>
  <si>
    <t>Porcentaje de avance en la operación del programa anual de exhibiciones deportivas</t>
  </si>
  <si>
    <t>Porcentaje de avance en la operación del programa de capacitaciones para instructores del municipio.</t>
  </si>
  <si>
    <t>Porcentaje de avance en la operación de  las  escuelas de iniciacion deportiva en nuestro municipio.</t>
  </si>
  <si>
    <t>FECHA EVALUACIÓN: 15 ABRIL 2020</t>
  </si>
  <si>
    <r>
      <rPr>
        <b/>
        <sz val="11"/>
        <color theme="1"/>
        <rFont val="Calibri"/>
        <family val="2"/>
        <scheme val="minor"/>
      </rPr>
      <t>OBSERVACIONES</t>
    </r>
    <r>
      <rPr>
        <sz val="11"/>
        <color theme="1"/>
        <rFont val="Calibri"/>
        <family val="2"/>
        <scheme val="minor"/>
      </rPr>
      <t>: Como observacion podemos mencionar, que dentro del reglamento de nuestro departamento se menciona que como minimo debemos de tener 3 reuniones al año, por lo cual se realiza 1 reunion cada 4 meses (agendando fecha de acuerdo al tiempo de los integrantes), esto puede verificarse en el documento dentro del departamento. Debido a la contigencia de salud que atraviesa nuestro pais, solo se haran 2 reuniones este año, quedando pendiente las fechas hasta saber cuando se levantara dicha contigencia.</t>
    </r>
  </si>
  <si>
    <r>
      <rPr>
        <b/>
        <sz val="11"/>
        <color theme="1"/>
        <rFont val="Calibri"/>
        <family val="2"/>
        <scheme val="minor"/>
      </rPr>
      <t>OBSERVACIONES</t>
    </r>
    <r>
      <rPr>
        <sz val="11"/>
        <color theme="1"/>
        <rFont val="Calibri"/>
        <family val="2"/>
        <scheme val="minor"/>
      </rPr>
      <t>: Como observacion, desde el mes de marzo cuando se declaro la contigencia de salud en el estado de jalisco, El Gbonierno del Estado pide la colaboracion a los municipios para tener algunos cuidados en beneficio a la ciudadania, entre ellos esta el cerrar parques publicos y unidades deportivas, lo cual trae como consecuencia que los campeonatos o ligas deportivas en el municipio tengan una pausa hasta nuevo aviso. Por esto las reuniones con las diferentes ligas no se han podido desarrollar con la finalidad de plantearles los beneficios que se tendrian con la municipalizacion. El componente numero 2 se iniciara a trabajar una cez que se levante la contigencia.</t>
    </r>
  </si>
  <si>
    <t>La programacion de las exhibiciones deportivas que se tienen contempladas para nuestro municipio para el año 2020 ya se realizo, la evidencia que podemos presentar es le plan o agenda anual 2020 dentro de los documentos que se tienen en el departamento.</t>
  </si>
  <si>
    <r>
      <rPr>
        <b/>
        <sz val="11"/>
        <color theme="1"/>
        <rFont val="Calibri"/>
        <family val="2"/>
        <scheme val="minor"/>
      </rPr>
      <t>OBSERVACIONES</t>
    </r>
    <r>
      <rPr>
        <sz val="11"/>
        <color theme="1"/>
        <rFont val="Calibri"/>
        <family val="2"/>
        <scheme val="minor"/>
      </rPr>
      <t>: Es importante mencionar que para el mes de mayo dentro del programa de Feria de tenian contempladas dos exhibiciones, las cuales fueron aprobadas y poco despues canceladas debido a la contigencia de salud que se presento en nuestro pais.</t>
    </r>
  </si>
  <si>
    <t xml:space="preserve">Debido a la contigencia de salid presentadas en el pais, el CODE Jalisco nos ofrece 2 capacitaciones en linea, las cuales tienen duracion de 8 sesiones, cada sesion de 2 horas. Los nombre de las capacitaciones son: Administracion Deportiva Municipal y Acondicionamiento Fisico en niños. Las evidencias que podemos presentar son los apuntoes y trabajos de los participantes. Se cataloga  que estamos cumpliendo con el 50% debido a que se tiene planeado el facilitar 4 capacitaciones en el año. </t>
  </si>
  <si>
    <t>Debido a la contigencia de salud, las invitaciones se hicieron por via whatsapp a los posibles participantes e interesados, donde obtuvimos escelente respuesta, ya que de nuestro municipio estan participando 1 persona en el diplomado de Administracion Deportiva Municipal y 3 personas en el diplomado de acondicionamiento fisico en niños. Las evidencias que podemos presentar son entrevista con cada uno de los participantes.</t>
  </si>
  <si>
    <t>Dentro de nuestro plan de trabajo para el año 2020, estamos considerando el trabajar arduamente para inciar con Centros de iniciacion deportiva en las siguientes disciplinas: futbol, Box, Basquetbol, Voleibol y Atletismo.La evidencia que podemos encontrar son fotografia en el archivo del primer CID que se abrio en el año 2020</t>
  </si>
  <si>
    <t>Se realizo la invitacion para que se integraran al CID Leones Negros SEMS Tuxpan, a las escuelas de futbol existentes en el municipio actualmente se cuenta con la participacion de 7 instructores. Las evidencias que podemos presentar son fotografias que se tienen en el archivo o simplemente una entrevista con los involucgrados.</t>
  </si>
  <si>
    <t>Se trabajo en conjunto con la Escuela Preparatoria regional de tuxpan, con la finalidad de conseguir el convenio con Leones Negros de la Universidad de Guadalajara para poder ser una escuela filial y no tener el costo de franquicia. El resultado fua favorable. Como evidencia podemos presentar la Acreditacion brindada por el Patronato de Leones Negros.</t>
  </si>
  <si>
    <t>s</t>
  </si>
  <si>
    <t xml:space="preserve">Se trabajo en la promocion por medio de volantes, lonas y camisas. La dinamica utilizada fua el acudir a las escuelas primarias y secundarias con la finalidad de invitar a los chavos, dandoles a conocer los beneficios que se tiene siendo miembro del CID Leones Negros SEMS Tuxpan. Ademas se compro el material  para iniciar las clases dentro del CID.  Actualmente se tiene un aproximado de 75 niños. Las evidencias que podemos presentar son fotografias que se tiene en el archivo.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</si>
</sst>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0.00"/>
  </numFmts>
  <fonts count="6"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75">
    <xf numFmtId="0" fontId="0" fillId="0" borderId="0" xfId="0"/>
    <xf numFmtId="0" fontId="0" fillId="0" borderId="0" xfId="0" applyAlignment="1"/>
    <xf numFmtId="0" fontId="0" fillId="2" borderId="0" xfId="0" applyFill="1"/>
    <xf numFmtId="0" fontId="1" fillId="0" borderId="1" xfId="0" applyFont="1" applyBorder="1" applyAlignment="1">
      <alignment horizontal="center"/>
    </xf>
    <xf numFmtId="0" fontId="0" fillId="3" borderId="1" xfId="0" applyFill="1" applyBorder="1"/>
    <xf numFmtId="0" fontId="0" fillId="4" borderId="1" xfId="0" applyFill="1" applyBorder="1"/>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xf>
    <xf numFmtId="1" fontId="3" fillId="3" borderId="1" xfId="0" applyNumberFormat="1" applyFont="1" applyFill="1" applyBorder="1" applyAlignment="1">
      <alignment horizontal="center"/>
    </xf>
    <xf numFmtId="1" fontId="3" fillId="4" borderId="1" xfId="0" applyNumberFormat="1" applyFont="1" applyFill="1" applyBorder="1" applyAlignment="1">
      <alignment horizontal="center"/>
    </xf>
    <xf numFmtId="1" fontId="3" fillId="2" borderId="0" xfId="0" applyNumberFormat="1" applyFont="1" applyFill="1" applyAlignment="1">
      <alignment horizontal="center"/>
    </xf>
    <xf numFmtId="0" fontId="0" fillId="0" borderId="1" xfId="0"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1" fontId="3" fillId="3" borderId="1" xfId="0" applyNumberFormat="1" applyFont="1" applyFill="1" applyBorder="1" applyAlignment="1">
      <alignment horizontal="center" vertical="center"/>
    </xf>
    <xf numFmtId="0" fontId="4" fillId="0" borderId="0" xfId="0" applyFont="1" applyAlignment="1"/>
    <xf numFmtId="0" fontId="1" fillId="0" borderId="0" xfId="0" applyFont="1"/>
    <xf numFmtId="0" fontId="0" fillId="0" borderId="6" xfId="0" applyBorder="1" applyAlignment="1">
      <alignment horizontal="center"/>
    </xf>
    <xf numFmtId="0" fontId="0" fillId="0" borderId="1" xfId="0" applyBorder="1" applyAlignment="1">
      <alignment horizontal="center"/>
    </xf>
    <xf numFmtId="164" fontId="0" fillId="0" borderId="1" xfId="0" applyNumberFormat="1" applyBorder="1" applyAlignment="1">
      <alignment horizontal="center" vertical="center"/>
    </xf>
    <xf numFmtId="16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center"/>
    </xf>
    <xf numFmtId="164" fontId="3" fillId="4" borderId="1" xfId="0" applyNumberFormat="1" applyFont="1" applyFill="1" applyBorder="1" applyAlignment="1">
      <alignment horizontal="center"/>
    </xf>
    <xf numFmtId="164" fontId="3" fillId="2" borderId="0" xfId="0" applyNumberFormat="1" applyFont="1" applyFill="1" applyAlignment="1">
      <alignment horizontal="center"/>
    </xf>
    <xf numFmtId="0" fontId="0" fillId="0" borderId="1" xfId="0" applyBorder="1" applyAlignment="1">
      <alignment vertical="top" wrapText="1"/>
    </xf>
    <xf numFmtId="0" fontId="0" fillId="0" borderId="1" xfId="0" applyBorder="1" applyAlignment="1">
      <alignment horizontal="center"/>
    </xf>
    <xf numFmtId="0" fontId="0" fillId="0" borderId="0" xfId="0" applyBorder="1" applyAlignment="1">
      <alignment horizontal="center"/>
    </xf>
    <xf numFmtId="0" fontId="0" fillId="0" borderId="6" xfId="0" applyBorder="1" applyAlignment="1"/>
    <xf numFmtId="0" fontId="0" fillId="0" borderId="7" xfId="0" applyBorder="1" applyAlignment="1"/>
    <xf numFmtId="0" fontId="0" fillId="0" borderId="10" xfId="0" applyBorder="1" applyAlignment="1">
      <alignment horizontal="center"/>
    </xf>
    <xf numFmtId="0" fontId="0" fillId="0" borderId="8" xfId="0" applyBorder="1" applyAlignment="1">
      <alignment vertical="top" wrapText="1"/>
    </xf>
    <xf numFmtId="0" fontId="0" fillId="0" borderId="9"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1" xfId="0" applyBorder="1" applyAlignment="1">
      <alignment vertical="top" wrapText="1"/>
    </xf>
    <xf numFmtId="0" fontId="1" fillId="4" borderId="4" xfId="0" applyFont="1" applyFill="1" applyBorder="1" applyAlignment="1">
      <alignment horizontal="center"/>
    </xf>
    <xf numFmtId="0" fontId="1" fillId="4" borderId="1" xfId="0" applyFont="1" applyFill="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3" xfId="0" applyFont="1" applyBorder="1" applyAlignment="1">
      <alignment vertical="top" wrapText="1"/>
    </xf>
    <xf numFmtId="0" fontId="1" fillId="0" borderId="4" xfId="0" applyFont="1" applyBorder="1" applyAlignment="1">
      <alignment vertical="top"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horizontal="center" vertical="top" wrapText="1"/>
    </xf>
    <xf numFmtId="0" fontId="1" fillId="3" borderId="4" xfId="0" applyFont="1" applyFill="1" applyBorder="1" applyAlignment="1">
      <alignment horizontal="center"/>
    </xf>
    <xf numFmtId="0" fontId="1" fillId="3" borderId="1" xfId="0" applyFont="1" applyFill="1"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1" fillId="0" borderId="4" xfId="0" applyFont="1" applyBorder="1" applyAlignment="1">
      <alignment horizontal="left"/>
    </xf>
    <xf numFmtId="0" fontId="1" fillId="0" borderId="1" xfId="0" applyFont="1" applyBorder="1" applyAlignment="1">
      <alignment horizontal="left"/>
    </xf>
    <xf numFmtId="0" fontId="0" fillId="0" borderId="0" xfId="0" applyAlignment="1">
      <alignment horizontal="center"/>
    </xf>
    <xf numFmtId="0" fontId="1" fillId="2" borderId="0" xfId="0" applyFont="1" applyFill="1" applyAlignment="1">
      <alignment horizontal="center"/>
    </xf>
    <xf numFmtId="0" fontId="1" fillId="0" borderId="0" xfId="0" applyFont="1" applyBorder="1" applyAlignment="1">
      <alignment horizontal="left"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0" fillId="0" borderId="0" xfId="0" applyAlignment="1">
      <alignment horizontal="center" wrapText="1"/>
    </xf>
    <xf numFmtId="0" fontId="4"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0" fillId="0" borderId="5" xfId="0" applyBorder="1" applyAlignment="1">
      <alignment horizontal="center"/>
    </xf>
    <xf numFmtId="0" fontId="5" fillId="0" borderId="1" xfId="0" applyFont="1" applyBorder="1" applyAlignment="1">
      <alignment horizontal="left" vertical="center" wrapText="1"/>
    </xf>
    <xf numFmtId="0" fontId="0" fillId="5" borderId="2" xfId="0" applyFill="1" applyBorder="1" applyAlignment="1">
      <alignment vertical="top" wrapText="1"/>
    </xf>
    <xf numFmtId="0" fontId="0" fillId="5" borderId="3" xfId="0" applyFill="1" applyBorder="1" applyAlignment="1">
      <alignment vertical="top" wrapText="1"/>
    </xf>
    <xf numFmtId="0" fontId="0" fillId="5" borderId="4" xfId="0" applyFill="1" applyBorder="1" applyAlignment="1">
      <alignment vertical="top" wrapText="1"/>
    </xf>
    <xf numFmtId="0" fontId="0" fillId="5" borderId="1" xfId="0" applyFill="1" applyBorder="1" applyAlignment="1">
      <alignment horizontal="center" vertical="center" wrapText="1"/>
    </xf>
    <xf numFmtId="164" fontId="0" fillId="5" borderId="1" xfId="0" applyNumberFormat="1" applyFill="1" applyBorder="1" applyAlignment="1">
      <alignment horizontal="center" vertical="center"/>
    </xf>
    <xf numFmtId="0" fontId="0" fillId="5" borderId="1" xfId="0"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1304925</xdr:colOff>
      <xdr:row>0</xdr:row>
      <xdr:rowOff>0</xdr:rowOff>
    </xdr:from>
    <xdr:to>
      <xdr:col>7</xdr:col>
      <xdr:colOff>1782956</xdr:colOff>
      <xdr:row>0</xdr:row>
      <xdr:rowOff>762000</xdr:rowOff>
    </xdr:to>
    <xdr:pic>
      <xdr:nvPicPr>
        <xdr:cNvPr id="3" name="2 Imagen"/>
        <xdr:cNvPicPr>
          <a:picLocks noChangeAspect="1"/>
        </xdr:cNvPicPr>
      </xdr:nvPicPr>
      <xdr:blipFill>
        <a:blip xmlns:r="http://schemas.openxmlformats.org/officeDocument/2006/relationships" r:embed="rId1"/>
        <a:stretch>
          <a:fillRect/>
        </a:stretch>
      </xdr:blipFill>
      <xdr:spPr>
        <a:xfrm>
          <a:off x="6086475" y="0"/>
          <a:ext cx="1992506" cy="762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topLeftCell="A55" workbookViewId="0">
      <selection activeCell="B56" sqref="B56:H56"/>
    </sheetView>
  </sheetViews>
  <sheetFormatPr baseColWidth="10" defaultRowHeight="15" x14ac:dyDescent="0.25"/>
  <cols>
    <col min="1" max="1" width="5" style="6" customWidth="1"/>
    <col min="4" max="4" width="18.140625" customWidth="1"/>
    <col min="6" max="6" width="14.28515625" customWidth="1"/>
    <col min="7" max="7" width="22.7109375" customWidth="1"/>
    <col min="8" max="8" width="31.5703125" customWidth="1"/>
  </cols>
  <sheetData>
    <row r="1" spans="1:8" ht="64.5" customHeight="1" x14ac:dyDescent="0.35">
      <c r="A1" s="8"/>
      <c r="F1" s="63"/>
      <c r="G1" s="56"/>
      <c r="H1" s="56"/>
    </row>
    <row r="2" spans="1:8" ht="21" x14ac:dyDescent="0.35">
      <c r="D2" s="17" t="s">
        <v>22</v>
      </c>
      <c r="E2" s="17"/>
      <c r="F2" s="17"/>
      <c r="G2" s="17"/>
    </row>
    <row r="3" spans="1:8" ht="18.75" x14ac:dyDescent="0.3">
      <c r="B3" s="64" t="s">
        <v>6</v>
      </c>
      <c r="C3" s="65"/>
      <c r="D3" s="65"/>
      <c r="E3" s="65"/>
      <c r="F3" s="65"/>
      <c r="G3" s="66" t="s">
        <v>58</v>
      </c>
      <c r="H3" s="66"/>
    </row>
    <row r="4" spans="1:8" x14ac:dyDescent="0.25">
      <c r="C4" s="66" t="s">
        <v>25</v>
      </c>
      <c r="D4" s="66"/>
      <c r="E4" s="66"/>
      <c r="F4" s="66"/>
      <c r="H4" s="18" t="s">
        <v>23</v>
      </c>
    </row>
    <row r="5" spans="1:8" x14ac:dyDescent="0.25">
      <c r="C5" s="66" t="s">
        <v>26</v>
      </c>
      <c r="D5" s="66"/>
      <c r="E5" s="66"/>
      <c r="F5" s="66"/>
      <c r="G5" s="66"/>
      <c r="H5" s="1"/>
    </row>
    <row r="6" spans="1:8" x14ac:dyDescent="0.25">
      <c r="C6" s="65" t="s">
        <v>8</v>
      </c>
      <c r="D6" s="65"/>
      <c r="E6" s="66" t="s">
        <v>27</v>
      </c>
      <c r="F6" s="66"/>
      <c r="G6" s="66"/>
      <c r="H6" s="66"/>
    </row>
    <row r="7" spans="1:8" ht="18" customHeight="1" x14ac:dyDescent="0.25">
      <c r="B7" s="67"/>
      <c r="C7" s="67"/>
      <c r="D7" s="67"/>
      <c r="E7" s="67"/>
      <c r="F7" s="67"/>
      <c r="G7" s="67"/>
      <c r="H7" s="67"/>
    </row>
    <row r="8" spans="1:8" ht="30" customHeight="1" x14ac:dyDescent="0.25">
      <c r="A8" s="7"/>
      <c r="B8" s="44" t="s">
        <v>16</v>
      </c>
      <c r="C8" s="45"/>
      <c r="D8" s="68" t="s">
        <v>31</v>
      </c>
      <c r="E8" s="68"/>
      <c r="F8" s="68"/>
      <c r="G8" s="68"/>
      <c r="H8" s="68"/>
    </row>
    <row r="9" spans="1:8" ht="30" customHeight="1" x14ac:dyDescent="0.25">
      <c r="A9" s="7"/>
      <c r="B9" s="49" t="s">
        <v>7</v>
      </c>
      <c r="C9" s="49"/>
      <c r="D9" s="49"/>
      <c r="E9" s="42" t="s">
        <v>53</v>
      </c>
      <c r="F9" s="42"/>
      <c r="G9" s="42"/>
      <c r="H9" s="43"/>
    </row>
    <row r="10" spans="1:8" x14ac:dyDescent="0.25">
      <c r="A10" s="3" t="s">
        <v>13</v>
      </c>
      <c r="B10" s="54" t="s">
        <v>5</v>
      </c>
      <c r="C10" s="55"/>
      <c r="D10" s="55"/>
      <c r="E10" s="3" t="s">
        <v>0</v>
      </c>
      <c r="F10" s="3" t="s">
        <v>1</v>
      </c>
      <c r="G10" s="3" t="s">
        <v>2</v>
      </c>
      <c r="H10" s="3" t="s">
        <v>17</v>
      </c>
    </row>
    <row r="11" spans="1:8" ht="63" customHeight="1" x14ac:dyDescent="0.25">
      <c r="A11" s="14">
        <v>1</v>
      </c>
      <c r="B11" s="34" t="s">
        <v>36</v>
      </c>
      <c r="C11" s="35"/>
      <c r="D11" s="36"/>
      <c r="E11" s="12">
        <v>0</v>
      </c>
      <c r="F11" s="12">
        <v>0</v>
      </c>
      <c r="G11" s="21">
        <v>0</v>
      </c>
      <c r="H11" s="15"/>
    </row>
    <row r="12" spans="1:8" ht="35.25" customHeight="1" x14ac:dyDescent="0.25">
      <c r="A12" s="14">
        <v>2</v>
      </c>
      <c r="B12" s="34" t="s">
        <v>37</v>
      </c>
      <c r="C12" s="35"/>
      <c r="D12" s="36"/>
      <c r="E12" s="12">
        <v>0</v>
      </c>
      <c r="F12" s="12">
        <v>0</v>
      </c>
      <c r="G12" s="21">
        <v>0</v>
      </c>
      <c r="H12" s="15"/>
    </row>
    <row r="13" spans="1:8" ht="33.75" customHeight="1" x14ac:dyDescent="0.25">
      <c r="A13" s="14">
        <v>3</v>
      </c>
      <c r="B13" s="36" t="s">
        <v>38</v>
      </c>
      <c r="C13" s="37"/>
      <c r="D13" s="37"/>
      <c r="E13" s="13">
        <v>0</v>
      </c>
      <c r="F13" s="13">
        <v>0</v>
      </c>
      <c r="G13" s="21">
        <v>0</v>
      </c>
      <c r="H13" s="15"/>
    </row>
    <row r="14" spans="1:8" ht="33.75" customHeight="1" x14ac:dyDescent="0.25">
      <c r="A14" s="14">
        <v>4</v>
      </c>
      <c r="B14" s="36"/>
      <c r="C14" s="37"/>
      <c r="D14" s="37"/>
      <c r="E14" s="13"/>
      <c r="F14" s="13"/>
      <c r="G14" s="21"/>
      <c r="H14" s="15"/>
    </row>
    <row r="15" spans="1:8" ht="15.75" x14ac:dyDescent="0.25">
      <c r="A15" s="7"/>
      <c r="B15" s="50" t="s">
        <v>3</v>
      </c>
      <c r="C15" s="51"/>
      <c r="D15" s="51"/>
      <c r="E15" s="16">
        <f>SUM(E11:E14)/3</f>
        <v>0</v>
      </c>
      <c r="F15" s="9">
        <f>SUM(F11:F14)</f>
        <v>0</v>
      </c>
      <c r="G15" s="22">
        <f>SUM(G11:G14)</f>
        <v>0</v>
      </c>
      <c r="H15" s="4"/>
    </row>
    <row r="16" spans="1:8" x14ac:dyDescent="0.25">
      <c r="A16" s="7"/>
      <c r="B16" s="52"/>
      <c r="C16" s="53"/>
      <c r="D16" s="53"/>
      <c r="E16" s="53"/>
      <c r="F16" s="53"/>
      <c r="G16" s="53"/>
      <c r="H16" s="53"/>
    </row>
    <row r="17" spans="1:8" ht="80.099999999999994" customHeight="1" x14ac:dyDescent="0.25">
      <c r="A17" s="19"/>
      <c r="B17" s="34" t="s">
        <v>59</v>
      </c>
      <c r="C17" s="35"/>
      <c r="D17" s="35"/>
      <c r="E17" s="35"/>
      <c r="F17" s="35"/>
      <c r="G17" s="35"/>
      <c r="H17" s="36"/>
    </row>
    <row r="18" spans="1:8" x14ac:dyDescent="0.25">
      <c r="A18" s="28"/>
      <c r="B18" s="28"/>
      <c r="C18" s="28"/>
      <c r="D18" s="58"/>
      <c r="E18" s="58"/>
      <c r="F18" s="58"/>
      <c r="G18" s="58"/>
      <c r="H18" s="58"/>
    </row>
    <row r="19" spans="1:8" ht="24.75" customHeight="1" x14ac:dyDescent="0.25">
      <c r="A19" s="20"/>
      <c r="B19" s="44" t="s">
        <v>18</v>
      </c>
      <c r="C19" s="45"/>
      <c r="D19" s="59" t="s">
        <v>32</v>
      </c>
      <c r="E19" s="60"/>
      <c r="F19" s="60"/>
      <c r="G19" s="60"/>
      <c r="H19" s="61"/>
    </row>
    <row r="20" spans="1:8" ht="24" customHeight="1" x14ac:dyDescent="0.25">
      <c r="A20" s="7"/>
      <c r="B20" s="49" t="s">
        <v>9</v>
      </c>
      <c r="C20" s="49"/>
      <c r="D20" s="49"/>
      <c r="E20" s="42" t="s">
        <v>54</v>
      </c>
      <c r="F20" s="42"/>
      <c r="G20" s="42"/>
      <c r="H20" s="43"/>
    </row>
    <row r="21" spans="1:8" x14ac:dyDescent="0.25">
      <c r="A21" s="7" t="s">
        <v>14</v>
      </c>
      <c r="B21" s="54" t="s">
        <v>4</v>
      </c>
      <c r="C21" s="55"/>
      <c r="D21" s="55"/>
      <c r="E21" s="3" t="s">
        <v>0</v>
      </c>
      <c r="F21" s="3" t="s">
        <v>1</v>
      </c>
      <c r="G21" s="3" t="s">
        <v>2</v>
      </c>
      <c r="H21" s="3" t="s">
        <v>17</v>
      </c>
    </row>
    <row r="22" spans="1:8" ht="33.75" customHeight="1" x14ac:dyDescent="0.25">
      <c r="A22" s="14">
        <v>1</v>
      </c>
      <c r="B22" s="34" t="s">
        <v>39</v>
      </c>
      <c r="C22" s="35"/>
      <c r="D22" s="36"/>
      <c r="E22" s="12">
        <v>0</v>
      </c>
      <c r="F22" s="12">
        <v>0</v>
      </c>
      <c r="G22" s="21">
        <v>0</v>
      </c>
      <c r="H22" s="15"/>
    </row>
    <row r="23" spans="1:8" ht="62.25" customHeight="1" x14ac:dyDescent="0.25">
      <c r="A23" s="14">
        <v>2</v>
      </c>
      <c r="B23" s="34" t="s">
        <v>40</v>
      </c>
      <c r="C23" s="35"/>
      <c r="D23" s="36"/>
      <c r="E23" s="12">
        <v>0</v>
      </c>
      <c r="F23" s="12">
        <v>0</v>
      </c>
      <c r="G23" s="21">
        <v>0</v>
      </c>
      <c r="H23" s="15"/>
    </row>
    <row r="24" spans="1:8" ht="48.75" customHeight="1" x14ac:dyDescent="0.25">
      <c r="A24" s="14">
        <v>3</v>
      </c>
      <c r="B24" s="36" t="s">
        <v>41</v>
      </c>
      <c r="C24" s="37"/>
      <c r="D24" s="37"/>
      <c r="E24" s="13">
        <v>0</v>
      </c>
      <c r="F24" s="13">
        <v>0</v>
      </c>
      <c r="G24" s="21">
        <v>0</v>
      </c>
      <c r="H24" s="15"/>
    </row>
    <row r="25" spans="1:8" ht="33.75" customHeight="1" x14ac:dyDescent="0.25">
      <c r="A25" s="14">
        <v>4</v>
      </c>
      <c r="B25" s="36" t="s">
        <v>42</v>
      </c>
      <c r="C25" s="37"/>
      <c r="D25" s="37"/>
      <c r="E25" s="13">
        <v>0</v>
      </c>
      <c r="F25" s="13">
        <v>0</v>
      </c>
      <c r="G25" s="21">
        <v>0</v>
      </c>
      <c r="H25" s="15"/>
    </row>
    <row r="26" spans="1:8" ht="33.75" customHeight="1" x14ac:dyDescent="0.25">
      <c r="A26" s="14">
        <v>5</v>
      </c>
      <c r="B26" s="36"/>
      <c r="C26" s="37"/>
      <c r="D26" s="37"/>
      <c r="E26" s="13"/>
      <c r="F26" s="13"/>
      <c r="G26" s="21"/>
      <c r="H26" s="15"/>
    </row>
    <row r="27" spans="1:8" ht="15.75" x14ac:dyDescent="0.25">
      <c r="A27" s="7"/>
      <c r="B27" s="50" t="s">
        <v>3</v>
      </c>
      <c r="C27" s="51"/>
      <c r="D27" s="51"/>
      <c r="E27" s="9">
        <f>SUM(E22:E26)/4</f>
        <v>0</v>
      </c>
      <c r="F27" s="9">
        <f>SUM(F22:F26)</f>
        <v>0</v>
      </c>
      <c r="G27" s="23">
        <f>SUM(G22:G26)</f>
        <v>0</v>
      </c>
      <c r="H27" s="4"/>
    </row>
    <row r="28" spans="1:8" x14ac:dyDescent="0.25">
      <c r="A28" s="7"/>
      <c r="B28" s="52"/>
      <c r="C28" s="53"/>
      <c r="D28" s="53"/>
      <c r="E28" s="53"/>
      <c r="F28" s="53"/>
      <c r="G28" s="53"/>
      <c r="H28" s="53"/>
    </row>
    <row r="29" spans="1:8" ht="80.099999999999994" customHeight="1" x14ac:dyDescent="0.25">
      <c r="A29" s="19"/>
      <c r="B29" s="34" t="s">
        <v>60</v>
      </c>
      <c r="C29" s="35"/>
      <c r="D29" s="35"/>
      <c r="E29" s="35"/>
      <c r="F29" s="35"/>
      <c r="G29" s="35"/>
      <c r="H29" s="36"/>
    </row>
    <row r="30" spans="1:8" x14ac:dyDescent="0.25">
      <c r="A30" s="20"/>
      <c r="B30" s="52"/>
      <c r="C30" s="53"/>
      <c r="D30" s="53"/>
      <c r="E30" s="53"/>
      <c r="F30" s="53"/>
      <c r="G30" s="53"/>
      <c r="H30" s="53"/>
    </row>
    <row r="31" spans="1:8" ht="27.75" customHeight="1" x14ac:dyDescent="0.25">
      <c r="A31" s="7"/>
      <c r="B31" s="44" t="s">
        <v>20</v>
      </c>
      <c r="C31" s="45"/>
      <c r="D31" s="46" t="s">
        <v>33</v>
      </c>
      <c r="E31" s="47"/>
      <c r="F31" s="47"/>
      <c r="G31" s="47"/>
      <c r="H31" s="48"/>
    </row>
    <row r="32" spans="1:8" ht="24.95" customHeight="1" x14ac:dyDescent="0.25">
      <c r="A32" s="7"/>
      <c r="B32" s="49" t="s">
        <v>10</v>
      </c>
      <c r="C32" s="49"/>
      <c r="D32" s="49"/>
      <c r="E32" s="42" t="s">
        <v>55</v>
      </c>
      <c r="F32" s="42"/>
      <c r="G32" s="42"/>
      <c r="H32" s="43"/>
    </row>
    <row r="33" spans="1:8" x14ac:dyDescent="0.25">
      <c r="A33" s="3" t="s">
        <v>13</v>
      </c>
      <c r="B33" s="54" t="s">
        <v>4</v>
      </c>
      <c r="C33" s="55"/>
      <c r="D33" s="55"/>
      <c r="E33" s="3" t="s">
        <v>0</v>
      </c>
      <c r="F33" s="3" t="s">
        <v>1</v>
      </c>
      <c r="G33" s="3" t="s">
        <v>2</v>
      </c>
      <c r="H33" s="3" t="s">
        <v>17</v>
      </c>
    </row>
    <row r="34" spans="1:8" ht="143.25" customHeight="1" x14ac:dyDescent="0.25">
      <c r="A34" s="14">
        <v>1</v>
      </c>
      <c r="B34" s="34" t="s">
        <v>43</v>
      </c>
      <c r="C34" s="35"/>
      <c r="D34" s="36"/>
      <c r="E34" s="12">
        <v>100</v>
      </c>
      <c r="F34" s="12">
        <v>0</v>
      </c>
      <c r="G34" s="21">
        <v>0</v>
      </c>
      <c r="H34" s="15" t="s">
        <v>61</v>
      </c>
    </row>
    <row r="35" spans="1:8" ht="50.25" customHeight="1" x14ac:dyDescent="0.25">
      <c r="A35" s="14">
        <v>2</v>
      </c>
      <c r="B35" s="34" t="s">
        <v>44</v>
      </c>
      <c r="C35" s="35"/>
      <c r="D35" s="36"/>
      <c r="E35" s="12">
        <v>0</v>
      </c>
      <c r="F35" s="12">
        <v>0</v>
      </c>
      <c r="G35" s="21">
        <v>0</v>
      </c>
      <c r="H35" s="15"/>
    </row>
    <row r="36" spans="1:8" ht="33.75" customHeight="1" x14ac:dyDescent="0.25">
      <c r="A36" s="14">
        <v>3</v>
      </c>
      <c r="B36" s="36"/>
      <c r="C36" s="37"/>
      <c r="D36" s="37"/>
      <c r="E36" s="13"/>
      <c r="F36" s="13"/>
      <c r="G36" s="21"/>
      <c r="H36" s="15"/>
    </row>
    <row r="37" spans="1:8" ht="15.75" x14ac:dyDescent="0.25">
      <c r="A37" s="7"/>
      <c r="B37" s="50" t="s">
        <v>3</v>
      </c>
      <c r="C37" s="51"/>
      <c r="D37" s="51"/>
      <c r="E37" s="9">
        <f>SUM(E34:E36)/2</f>
        <v>50</v>
      </c>
      <c r="F37" s="9">
        <f>SUM(F34:F36)</f>
        <v>0</v>
      </c>
      <c r="G37" s="22">
        <f>SUM(G34:G36)</f>
        <v>0</v>
      </c>
      <c r="H37" s="4"/>
    </row>
    <row r="38" spans="1:8" x14ac:dyDescent="0.25">
      <c r="A38" s="7"/>
      <c r="B38" s="52"/>
      <c r="C38" s="53"/>
      <c r="D38" s="53"/>
      <c r="E38" s="53"/>
      <c r="F38" s="53"/>
      <c r="G38" s="53"/>
      <c r="H38" s="53"/>
    </row>
    <row r="39" spans="1:8" ht="50.1" customHeight="1" x14ac:dyDescent="0.25">
      <c r="A39" s="19"/>
      <c r="B39" s="34" t="s">
        <v>62</v>
      </c>
      <c r="C39" s="35"/>
      <c r="D39" s="35"/>
      <c r="E39" s="35"/>
      <c r="F39" s="35"/>
      <c r="G39" s="35"/>
      <c r="H39" s="36"/>
    </row>
    <row r="40" spans="1:8" x14ac:dyDescent="0.25">
      <c r="A40" s="20"/>
      <c r="B40" s="52"/>
      <c r="C40" s="53"/>
      <c r="D40" s="53"/>
      <c r="E40" s="53"/>
      <c r="F40" s="53"/>
      <c r="G40" s="53"/>
      <c r="H40" s="53"/>
    </row>
    <row r="41" spans="1:8" ht="23.25" customHeight="1" x14ac:dyDescent="0.25">
      <c r="A41" s="7"/>
      <c r="B41" s="44" t="s">
        <v>21</v>
      </c>
      <c r="C41" s="45"/>
      <c r="D41" s="46" t="s">
        <v>34</v>
      </c>
      <c r="E41" s="47"/>
      <c r="F41" s="47"/>
      <c r="G41" s="47"/>
      <c r="H41" s="48"/>
    </row>
    <row r="42" spans="1:8" ht="32.25" customHeight="1" x14ac:dyDescent="0.25">
      <c r="A42" s="7"/>
      <c r="B42" s="49" t="s">
        <v>11</v>
      </c>
      <c r="C42" s="49"/>
      <c r="D42" s="49"/>
      <c r="E42" s="42" t="s">
        <v>56</v>
      </c>
      <c r="F42" s="42"/>
      <c r="G42" s="42"/>
      <c r="H42" s="43"/>
    </row>
    <row r="43" spans="1:8" x14ac:dyDescent="0.25">
      <c r="A43" s="3" t="s">
        <v>13</v>
      </c>
      <c r="B43" s="54" t="s">
        <v>4</v>
      </c>
      <c r="C43" s="55"/>
      <c r="D43" s="55"/>
      <c r="E43" s="3" t="s">
        <v>0</v>
      </c>
      <c r="F43" s="3" t="s">
        <v>1</v>
      </c>
      <c r="G43" s="3" t="s">
        <v>2</v>
      </c>
      <c r="H43" s="3" t="s">
        <v>19</v>
      </c>
    </row>
    <row r="44" spans="1:8" ht="262.5" customHeight="1" x14ac:dyDescent="0.25">
      <c r="A44" s="14">
        <v>1</v>
      </c>
      <c r="B44" s="69" t="s">
        <v>45</v>
      </c>
      <c r="C44" s="70"/>
      <c r="D44" s="71"/>
      <c r="E44" s="72">
        <v>50</v>
      </c>
      <c r="F44" s="72">
        <v>0</v>
      </c>
      <c r="G44" s="73">
        <v>0</v>
      </c>
      <c r="H44" s="74" t="s">
        <v>63</v>
      </c>
    </row>
    <row r="45" spans="1:8" ht="49.5" customHeight="1" x14ac:dyDescent="0.25">
      <c r="A45" s="14">
        <v>2</v>
      </c>
      <c r="B45" s="34" t="s">
        <v>46</v>
      </c>
      <c r="C45" s="35"/>
      <c r="D45" s="36"/>
      <c r="E45" s="12">
        <v>0</v>
      </c>
      <c r="F45" s="12">
        <v>0</v>
      </c>
      <c r="G45" s="21">
        <v>0</v>
      </c>
      <c r="H45" s="15"/>
    </row>
    <row r="46" spans="1:8" ht="48.75" customHeight="1" x14ac:dyDescent="0.25">
      <c r="A46" s="14">
        <v>3</v>
      </c>
      <c r="B46" s="36" t="s">
        <v>47</v>
      </c>
      <c r="C46" s="37"/>
      <c r="D46" s="37"/>
      <c r="E46" s="13">
        <v>0</v>
      </c>
      <c r="F46" s="13">
        <v>0</v>
      </c>
      <c r="G46" s="21">
        <v>0</v>
      </c>
      <c r="H46" s="15"/>
    </row>
    <row r="47" spans="1:8" ht="240.75" customHeight="1" x14ac:dyDescent="0.25">
      <c r="A47" s="14">
        <v>4</v>
      </c>
      <c r="B47" s="36" t="s">
        <v>48</v>
      </c>
      <c r="C47" s="37"/>
      <c r="D47" s="37"/>
      <c r="E47" s="13">
        <v>50</v>
      </c>
      <c r="F47" s="13">
        <v>4</v>
      </c>
      <c r="G47" s="21">
        <v>0</v>
      </c>
      <c r="H47" s="15" t="s">
        <v>64</v>
      </c>
    </row>
    <row r="48" spans="1:8" ht="33.75" customHeight="1" x14ac:dyDescent="0.25">
      <c r="A48" s="14">
        <v>5</v>
      </c>
      <c r="B48" s="36"/>
      <c r="C48" s="37"/>
      <c r="D48" s="37"/>
      <c r="E48" s="13"/>
      <c r="F48" s="13"/>
      <c r="G48" s="21"/>
      <c r="H48" s="15"/>
    </row>
    <row r="49" spans="1:8" ht="15.75" x14ac:dyDescent="0.25">
      <c r="A49" s="7"/>
      <c r="B49" s="38" t="s">
        <v>3</v>
      </c>
      <c r="C49" s="39"/>
      <c r="D49" s="39"/>
      <c r="E49" s="10">
        <f>SUM(E44:E48)/4</f>
        <v>25</v>
      </c>
      <c r="F49" s="10">
        <f>SUM(F44:F48)</f>
        <v>4</v>
      </c>
      <c r="G49" s="24">
        <f>SUM(G44:G48)</f>
        <v>0</v>
      </c>
      <c r="H49" s="5"/>
    </row>
    <row r="50" spans="1:8" x14ac:dyDescent="0.25">
      <c r="A50" s="29"/>
      <c r="B50" s="40"/>
      <c r="C50" s="41"/>
      <c r="D50" s="41"/>
      <c r="E50" s="41"/>
      <c r="F50" s="41"/>
      <c r="G50" s="41"/>
      <c r="H50" s="41"/>
    </row>
    <row r="51" spans="1:8" ht="50.1" customHeight="1" x14ac:dyDescent="0.25">
      <c r="A51" s="19"/>
      <c r="B51" s="34" t="s">
        <v>24</v>
      </c>
      <c r="C51" s="35"/>
      <c r="D51" s="35"/>
      <c r="E51" s="35"/>
      <c r="F51" s="35"/>
      <c r="G51" s="35"/>
      <c r="H51" s="36"/>
    </row>
    <row r="52" spans="1:8" ht="15" customHeight="1" x14ac:dyDescent="0.25">
      <c r="A52" s="31"/>
      <c r="B52" s="32"/>
      <c r="C52" s="33"/>
      <c r="D52" s="33"/>
      <c r="E52" s="33"/>
      <c r="F52" s="33"/>
      <c r="G52" s="33"/>
      <c r="H52" s="33"/>
    </row>
    <row r="53" spans="1:8" ht="33" customHeight="1" x14ac:dyDescent="0.25">
      <c r="A53" s="27"/>
      <c r="B53" s="44" t="s">
        <v>28</v>
      </c>
      <c r="C53" s="45"/>
      <c r="D53" s="46" t="s">
        <v>35</v>
      </c>
      <c r="E53" s="47"/>
      <c r="F53" s="47"/>
      <c r="G53" s="47"/>
      <c r="H53" s="48"/>
    </row>
    <row r="54" spans="1:8" ht="33" customHeight="1" x14ac:dyDescent="0.25">
      <c r="A54" s="27"/>
      <c r="B54" s="49" t="s">
        <v>29</v>
      </c>
      <c r="C54" s="49"/>
      <c r="D54" s="49"/>
      <c r="E54" s="42" t="s">
        <v>57</v>
      </c>
      <c r="F54" s="42"/>
      <c r="G54" s="42"/>
      <c r="H54" s="43"/>
    </row>
    <row r="55" spans="1:8" ht="15" customHeight="1" x14ac:dyDescent="0.25">
      <c r="A55" s="3" t="s">
        <v>13</v>
      </c>
      <c r="B55" s="54" t="s">
        <v>4</v>
      </c>
      <c r="C55" s="55"/>
      <c r="D55" s="55"/>
      <c r="E55" s="3" t="s">
        <v>0</v>
      </c>
      <c r="F55" s="3" t="s">
        <v>1</v>
      </c>
      <c r="G55" s="3" t="s">
        <v>2</v>
      </c>
      <c r="H55" s="3" t="s">
        <v>19</v>
      </c>
    </row>
    <row r="56" spans="1:8" ht="177.75" customHeight="1" x14ac:dyDescent="0.25">
      <c r="A56" s="14">
        <v>1</v>
      </c>
      <c r="B56" s="34" t="s">
        <v>49</v>
      </c>
      <c r="C56" s="35"/>
      <c r="D56" s="36"/>
      <c r="E56" s="12">
        <v>100</v>
      </c>
      <c r="F56" s="12">
        <v>0</v>
      </c>
      <c r="G56" s="21">
        <v>0</v>
      </c>
      <c r="H56" s="26" t="s">
        <v>65</v>
      </c>
    </row>
    <row r="57" spans="1:8" ht="188.25" customHeight="1" x14ac:dyDescent="0.25">
      <c r="A57" s="14">
        <v>2</v>
      </c>
      <c r="B57" s="34" t="s">
        <v>50</v>
      </c>
      <c r="C57" s="35"/>
      <c r="D57" s="36"/>
      <c r="E57" s="12">
        <v>20</v>
      </c>
      <c r="F57" s="12">
        <v>7</v>
      </c>
      <c r="G57" s="21">
        <v>0</v>
      </c>
      <c r="H57" s="26" t="s">
        <v>66</v>
      </c>
    </row>
    <row r="58" spans="1:8" ht="180" x14ac:dyDescent="0.25">
      <c r="A58" s="14">
        <v>3</v>
      </c>
      <c r="B58" s="36" t="s">
        <v>51</v>
      </c>
      <c r="C58" s="37"/>
      <c r="D58" s="37"/>
      <c r="E58" s="13">
        <v>20</v>
      </c>
      <c r="F58" s="13">
        <v>0</v>
      </c>
      <c r="G58" s="21">
        <v>0</v>
      </c>
      <c r="H58" s="26" t="s">
        <v>67</v>
      </c>
    </row>
    <row r="59" spans="1:8" ht="240" x14ac:dyDescent="0.25">
      <c r="A59" s="14">
        <v>4</v>
      </c>
      <c r="B59" s="36" t="s">
        <v>52</v>
      </c>
      <c r="C59" s="37"/>
      <c r="D59" s="37"/>
      <c r="E59" s="13" t="s">
        <v>68</v>
      </c>
      <c r="F59" s="13">
        <v>75</v>
      </c>
      <c r="G59" s="21">
        <v>10000</v>
      </c>
      <c r="H59" s="26" t="s">
        <v>69</v>
      </c>
    </row>
    <row r="60" spans="1:8" ht="33" customHeight="1" x14ac:dyDescent="0.25">
      <c r="A60" s="14">
        <v>5</v>
      </c>
      <c r="B60" s="36"/>
      <c r="C60" s="37"/>
      <c r="D60" s="37"/>
      <c r="E60" s="13"/>
      <c r="F60" s="13"/>
      <c r="G60" s="21"/>
      <c r="H60" s="26"/>
    </row>
    <row r="61" spans="1:8" ht="15" customHeight="1" x14ac:dyDescent="0.25">
      <c r="A61" s="27"/>
      <c r="B61" s="38" t="s">
        <v>3</v>
      </c>
      <c r="C61" s="39"/>
      <c r="D61" s="39"/>
      <c r="E61" s="10">
        <f>SUM(E56:E60)/4</f>
        <v>35</v>
      </c>
      <c r="F61" s="10">
        <f>SUM(F56:F60)</f>
        <v>82</v>
      </c>
      <c r="G61" s="24">
        <f>SUM(G56:G60)</f>
        <v>10000</v>
      </c>
      <c r="H61" s="5"/>
    </row>
    <row r="62" spans="1:8" ht="20.100000000000001" customHeight="1" x14ac:dyDescent="0.25">
      <c r="A62" s="29"/>
      <c r="B62" s="40"/>
      <c r="C62" s="41"/>
      <c r="D62" s="41"/>
      <c r="E62" s="41"/>
      <c r="F62" s="41"/>
      <c r="G62" s="41"/>
      <c r="H62" s="41"/>
    </row>
    <row r="63" spans="1:8" ht="50.1" customHeight="1" x14ac:dyDescent="0.25">
      <c r="A63" s="19"/>
      <c r="B63" s="34" t="s">
        <v>24</v>
      </c>
      <c r="C63" s="35"/>
      <c r="D63" s="35"/>
      <c r="E63" s="35"/>
      <c r="F63" s="35"/>
      <c r="G63" s="35"/>
      <c r="H63" s="36"/>
    </row>
    <row r="64" spans="1:8" ht="15.75" x14ac:dyDescent="0.25">
      <c r="A64" s="30"/>
      <c r="B64" s="57" t="s">
        <v>12</v>
      </c>
      <c r="C64" s="57"/>
      <c r="D64" s="57"/>
      <c r="E64" s="11">
        <f>SUM(E15+E27+E37+E49+E61)/5</f>
        <v>22</v>
      </c>
      <c r="F64" s="11">
        <f>SUM(F15+F27+F37+F49+F61)</f>
        <v>86</v>
      </c>
      <c r="G64" s="25">
        <f>SUM(G15+G27+G37+G49+G61)</f>
        <v>10000</v>
      </c>
      <c r="H64" s="2"/>
    </row>
    <row r="65" spans="1:8" x14ac:dyDescent="0.25">
      <c r="B65" s="56"/>
      <c r="C65" s="56"/>
      <c r="D65" s="56"/>
      <c r="E65" s="56"/>
      <c r="F65" s="56"/>
      <c r="G65" s="56"/>
      <c r="H65" s="56"/>
    </row>
    <row r="66" spans="1:8" ht="99.95" customHeight="1" x14ac:dyDescent="0.25">
      <c r="A66"/>
      <c r="B66" s="62" t="s">
        <v>30</v>
      </c>
      <c r="C66" s="62"/>
      <c r="D66" s="62"/>
      <c r="E66" s="62"/>
    </row>
  </sheetData>
  <mergeCells count="76">
    <mergeCell ref="B66:E66"/>
    <mergeCell ref="B11:D11"/>
    <mergeCell ref="B13:D13"/>
    <mergeCell ref="F1:H1"/>
    <mergeCell ref="B3:F3"/>
    <mergeCell ref="B10:D10"/>
    <mergeCell ref="C5:G5"/>
    <mergeCell ref="C6:D6"/>
    <mergeCell ref="E6:H6"/>
    <mergeCell ref="B7:H7"/>
    <mergeCell ref="G3:H3"/>
    <mergeCell ref="C4:F4"/>
    <mergeCell ref="B8:C8"/>
    <mergeCell ref="D8:H8"/>
    <mergeCell ref="B9:D9"/>
    <mergeCell ref="E9:H9"/>
    <mergeCell ref="B30:H30"/>
    <mergeCell ref="B29:H29"/>
    <mergeCell ref="B14:D14"/>
    <mergeCell ref="B12:D12"/>
    <mergeCell ref="B16:H16"/>
    <mergeCell ref="B21:D21"/>
    <mergeCell ref="B19:C19"/>
    <mergeCell ref="D18:H18"/>
    <mergeCell ref="B20:D20"/>
    <mergeCell ref="B15:D15"/>
    <mergeCell ref="B17:H17"/>
    <mergeCell ref="D19:H19"/>
    <mergeCell ref="B65:H65"/>
    <mergeCell ref="B53:C53"/>
    <mergeCell ref="D53:H53"/>
    <mergeCell ref="B54:D54"/>
    <mergeCell ref="E54:H54"/>
    <mergeCell ref="B55:D55"/>
    <mergeCell ref="B56:D56"/>
    <mergeCell ref="B57:D57"/>
    <mergeCell ref="B58:D58"/>
    <mergeCell ref="B63:H63"/>
    <mergeCell ref="B64:D64"/>
    <mergeCell ref="B37:D37"/>
    <mergeCell ref="B38:H38"/>
    <mergeCell ref="B43:D43"/>
    <mergeCell ref="B41:C41"/>
    <mergeCell ref="D41:H41"/>
    <mergeCell ref="B42:D42"/>
    <mergeCell ref="E42:H42"/>
    <mergeCell ref="B40:H40"/>
    <mergeCell ref="B39:H39"/>
    <mergeCell ref="B36:D36"/>
    <mergeCell ref="E20:H20"/>
    <mergeCell ref="B31:C31"/>
    <mergeCell ref="D31:H31"/>
    <mergeCell ref="B32:D32"/>
    <mergeCell ref="E32:H32"/>
    <mergeCell ref="B22:D22"/>
    <mergeCell ref="B23:D23"/>
    <mergeCell ref="B35:D35"/>
    <mergeCell ref="B27:D27"/>
    <mergeCell ref="B28:H28"/>
    <mergeCell ref="B33:D33"/>
    <mergeCell ref="B34:D34"/>
    <mergeCell ref="B24:D24"/>
    <mergeCell ref="B25:D25"/>
    <mergeCell ref="B26:D26"/>
    <mergeCell ref="B44:D44"/>
    <mergeCell ref="B59:D59"/>
    <mergeCell ref="B60:D60"/>
    <mergeCell ref="B61:D61"/>
    <mergeCell ref="B62:H62"/>
    <mergeCell ref="B45:D45"/>
    <mergeCell ref="B46:D46"/>
    <mergeCell ref="B47:D47"/>
    <mergeCell ref="B48:D48"/>
    <mergeCell ref="B49:D49"/>
    <mergeCell ref="B50:H50"/>
    <mergeCell ref="B51:H51"/>
  </mergeCells>
  <pageMargins left="0.7" right="0.7" top="0.75" bottom="0.75" header="0.3" footer="0.3"/>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3"/>
  <sheetViews>
    <sheetView topLeftCell="A3" workbookViewId="0">
      <selection activeCell="J3" sqref="J3"/>
    </sheetView>
  </sheetViews>
  <sheetFormatPr baseColWidth="10" defaultRowHeight="15" x14ac:dyDescent="0.25"/>
  <sheetData>
    <row r="3" spans="2:9" ht="243" customHeight="1" x14ac:dyDescent="0.25">
      <c r="B3" s="62" t="s">
        <v>15</v>
      </c>
      <c r="C3" s="56"/>
      <c r="D3" s="56"/>
      <c r="E3" s="56"/>
      <c r="F3" s="56"/>
      <c r="G3" s="56"/>
      <c r="H3" s="56"/>
      <c r="I3" s="56"/>
    </row>
  </sheetData>
  <mergeCells count="1">
    <mergeCell ref="B3:I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indicadores 2020</vt:lpstr>
      <vt:lpstr>CONCEPTO</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APREMIOS</cp:lastModifiedBy>
  <cp:lastPrinted>2020-08-03T23:48:36Z</cp:lastPrinted>
  <dcterms:created xsi:type="dcterms:W3CDTF">2017-08-15T19:12:25Z</dcterms:created>
  <dcterms:modified xsi:type="dcterms:W3CDTF">2020-08-18T18:00:15Z</dcterms:modified>
</cp:coreProperties>
</file>